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d2" sheetId="1" r:id="rId4"/>
    <sheet state="visible" name="Blad3" sheetId="2" r:id="rId5"/>
  </sheets>
  <definedNames/>
  <calcPr/>
</workbook>
</file>

<file path=xl/sharedStrings.xml><?xml version="1.0" encoding="utf-8"?>
<sst xmlns="http://schemas.openxmlformats.org/spreadsheetml/2006/main" count="59" uniqueCount="55">
  <si>
    <t>Eind uitslag dubbels</t>
  </si>
  <si>
    <t>Rob - Tim</t>
  </si>
  <si>
    <t>Cor - Theo</t>
  </si>
  <si>
    <t>Christian - Leroy</t>
  </si>
  <si>
    <t>Erik - Lisanne</t>
  </si>
  <si>
    <t>Michael - Jolanda</t>
  </si>
  <si>
    <t>Heini - Robin</t>
  </si>
  <si>
    <t>Angela - Martijn</t>
  </si>
  <si>
    <t>Andries - Onno</t>
  </si>
  <si>
    <t>John - Menno</t>
  </si>
  <si>
    <t>Dani - Thom</t>
  </si>
  <si>
    <t>Petra - Steven</t>
  </si>
  <si>
    <t>Selmar - Wendy</t>
  </si>
  <si>
    <t>pacer - mark</t>
  </si>
  <si>
    <t>Martin - Peter</t>
  </si>
  <si>
    <t>Gerda - Arnoud</t>
  </si>
  <si>
    <t>Ineke - Jans</t>
  </si>
  <si>
    <t xml:space="preserve"> Eind uitslag verenigings kampioenschap 2024</t>
  </si>
  <si>
    <t xml:space="preserve">Heren </t>
  </si>
  <si>
    <t>Singel</t>
  </si>
  <si>
    <t>Dubbels</t>
  </si>
  <si>
    <t>Finale</t>
  </si>
  <si>
    <t>Totaal</t>
  </si>
  <si>
    <t>Dames</t>
  </si>
  <si>
    <t>Cor</t>
  </si>
  <si>
    <t>Lisanne</t>
  </si>
  <si>
    <t>Tim</t>
  </si>
  <si>
    <t>Angela</t>
  </si>
  <si>
    <t xml:space="preserve">Rob </t>
  </si>
  <si>
    <t>Petra</t>
  </si>
  <si>
    <t>Menno</t>
  </si>
  <si>
    <t>Jolanda</t>
  </si>
  <si>
    <t>Michael</t>
  </si>
  <si>
    <t>Wendy</t>
  </si>
  <si>
    <t>Leroy</t>
  </si>
  <si>
    <t>Jans</t>
  </si>
  <si>
    <t>Christiaan</t>
  </si>
  <si>
    <t>Gerda</t>
  </si>
  <si>
    <t>Steven</t>
  </si>
  <si>
    <t>Ineke</t>
  </si>
  <si>
    <t>Theo</t>
  </si>
  <si>
    <t>Robin</t>
  </si>
  <si>
    <t>Andries</t>
  </si>
  <si>
    <t>Heini</t>
  </si>
  <si>
    <t>Dani</t>
  </si>
  <si>
    <t>Martijn</t>
  </si>
  <si>
    <t>Onno</t>
  </si>
  <si>
    <t>Peter</t>
  </si>
  <si>
    <t>Erik</t>
  </si>
  <si>
    <t>John</t>
  </si>
  <si>
    <t>Selmar</t>
  </si>
  <si>
    <t>Mark</t>
  </si>
  <si>
    <t>Arnoud</t>
  </si>
  <si>
    <t>Martin</t>
  </si>
  <si>
    <t>Thom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</si>
</sst>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b/>
      <sz val="14.0"/>
      <color theme="1"/>
      <name val="Arial"/>
    </font>
    <font>
      <color theme="1"/>
      <name val="Arial"/>
    </font>
    <font>
      <b/>
      <sz val="17.0"/>
      <color theme="1"/>
      <name val="Arial"/>
      <scheme val="minor"/>
    </font>
    <font>
      <color theme="1"/>
      <name val="Arial"/>
      <scheme val="minor"/>
    </font>
    <font>
      <sz val="14.0"/>
      <color theme="1"/>
      <name val="Arial"/>
    </font>
    <font>
      <b/>
      <sz val="26.0"/>
      <color theme="1"/>
      <name val="Arial"/>
    </font>
    <font>
      <sz val="16.0"/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vertical="bottom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5" numFmtId="0" xfId="0" applyAlignment="1" applyFont="1">
      <alignment vertical="bottom"/>
    </xf>
    <xf borderId="0" fillId="0" fontId="5" numFmtId="0" xfId="0" applyAlignment="1" applyFont="1">
      <alignment horizontal="right" vertical="bottom"/>
    </xf>
    <xf borderId="0" fillId="0" fontId="5" numFmtId="0" xfId="0" applyAlignment="1" applyFont="1">
      <alignment vertical="bottom"/>
    </xf>
    <xf borderId="0" fillId="0" fontId="5" numFmtId="0" xfId="0" applyAlignment="1" applyFont="1">
      <alignment readingOrder="0" vertical="bottom"/>
    </xf>
    <xf borderId="0" fillId="0" fontId="5" numFmtId="0" xfId="0" applyAlignment="1" applyFont="1">
      <alignment horizontal="right" vertical="bottom"/>
    </xf>
    <xf borderId="0" fillId="0" fontId="5" numFmtId="4" xfId="0" applyAlignment="1" applyFont="1" applyNumberFormat="1">
      <alignment vertical="bottom"/>
    </xf>
    <xf borderId="0" fillId="0" fontId="2" numFmtId="0" xfId="0" applyAlignment="1" applyFont="1">
      <alignment vertical="bottom"/>
    </xf>
    <xf borderId="0" fillId="0" fontId="6" numFmtId="0" xfId="0" applyAlignment="1" applyFont="1">
      <alignment shrinkToFit="0" vertical="bottom" wrapText="0"/>
    </xf>
    <xf borderId="0" fillId="0" fontId="7" numFmtId="0" xfId="0" applyAlignment="1" applyFont="1">
      <alignment vertical="bottom"/>
    </xf>
    <xf borderId="0" fillId="0" fontId="7" numFmtId="0" xfId="0" applyAlignment="1" applyFont="1">
      <alignment vertical="bottom"/>
    </xf>
    <xf borderId="0" fillId="0" fontId="7" numFmtId="0" xfId="0" applyAlignment="1" applyFont="1">
      <alignment horizontal="right" vertical="bottom"/>
    </xf>
    <xf borderId="0" fillId="0" fontId="7" numFmtId="0" xfId="0" applyAlignment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0"/>
    <col customWidth="1" min="2" max="2" width="19.38"/>
  </cols>
  <sheetData>
    <row r="1">
      <c r="A1" s="1"/>
      <c r="B1" s="2"/>
      <c r="C1" s="1"/>
      <c r="D1" s="1"/>
    </row>
    <row r="2">
      <c r="C2" s="3" t="s">
        <v>0</v>
      </c>
    </row>
    <row r="4">
      <c r="A4" s="4">
        <v>1.0</v>
      </c>
      <c r="B4" s="5" t="s">
        <v>1</v>
      </c>
      <c r="C4" s="6">
        <v>821.0</v>
      </c>
      <c r="D4" s="6">
        <v>845.0</v>
      </c>
      <c r="E4" s="6">
        <f t="shared" ref="E4:E19" si="1">+C4+D4</f>
        <v>1666</v>
      </c>
    </row>
    <row r="5">
      <c r="A5" s="4">
        <v>2.0</v>
      </c>
      <c r="B5" s="7" t="s">
        <v>2</v>
      </c>
      <c r="C5" s="8">
        <v>897.0</v>
      </c>
      <c r="D5" s="8">
        <v>728.0</v>
      </c>
      <c r="E5" s="6">
        <f t="shared" si="1"/>
        <v>1625</v>
      </c>
    </row>
    <row r="6">
      <c r="A6" s="4">
        <v>3.0</v>
      </c>
      <c r="B6" s="8" t="s">
        <v>3</v>
      </c>
      <c r="C6" s="6">
        <v>817.0</v>
      </c>
      <c r="D6" s="9">
        <v>777.0</v>
      </c>
      <c r="E6" s="6">
        <f t="shared" si="1"/>
        <v>1594</v>
      </c>
    </row>
    <row r="7">
      <c r="A7" s="4">
        <v>4.0</v>
      </c>
      <c r="B7" s="5" t="s">
        <v>4</v>
      </c>
      <c r="C7" s="8">
        <v>729.0</v>
      </c>
      <c r="D7" s="8">
        <v>806.0</v>
      </c>
      <c r="E7" s="6">
        <f t="shared" si="1"/>
        <v>1535</v>
      </c>
    </row>
    <row r="8">
      <c r="A8" s="4">
        <v>5.0</v>
      </c>
      <c r="B8" s="5" t="s">
        <v>5</v>
      </c>
      <c r="C8" s="8">
        <v>767.0</v>
      </c>
      <c r="D8" s="8">
        <v>716.0</v>
      </c>
      <c r="E8" s="6">
        <f t="shared" si="1"/>
        <v>1483</v>
      </c>
    </row>
    <row r="9">
      <c r="A9" s="4">
        <v>6.0</v>
      </c>
      <c r="B9" s="5" t="s">
        <v>6</v>
      </c>
      <c r="C9" s="6">
        <v>744.0</v>
      </c>
      <c r="D9" s="6">
        <v>730.0</v>
      </c>
      <c r="E9" s="6">
        <f t="shared" si="1"/>
        <v>1474</v>
      </c>
    </row>
    <row r="10">
      <c r="A10" s="4">
        <v>7.0</v>
      </c>
      <c r="B10" s="10" t="s">
        <v>7</v>
      </c>
      <c r="C10" s="8">
        <v>673.0</v>
      </c>
      <c r="D10" s="8">
        <v>776.0</v>
      </c>
      <c r="E10" s="6">
        <f t="shared" si="1"/>
        <v>1449</v>
      </c>
    </row>
    <row r="11">
      <c r="A11" s="4">
        <v>8.0</v>
      </c>
      <c r="B11" s="5" t="s">
        <v>8</v>
      </c>
      <c r="C11" s="6">
        <v>752.0</v>
      </c>
      <c r="D11" s="6">
        <v>681.0</v>
      </c>
      <c r="E11" s="6">
        <f t="shared" si="1"/>
        <v>1433</v>
      </c>
    </row>
    <row r="12">
      <c r="A12" s="4">
        <v>9.0</v>
      </c>
      <c r="B12" s="5" t="s">
        <v>9</v>
      </c>
      <c r="C12" s="8">
        <v>596.0</v>
      </c>
      <c r="D12" s="8">
        <v>811.0</v>
      </c>
      <c r="E12" s="6">
        <f t="shared" si="1"/>
        <v>1407</v>
      </c>
    </row>
    <row r="13">
      <c r="A13" s="4">
        <v>10.0</v>
      </c>
      <c r="B13" s="10" t="s">
        <v>10</v>
      </c>
      <c r="C13" s="9">
        <v>746.0</v>
      </c>
      <c r="D13" s="6">
        <v>619.0</v>
      </c>
      <c r="E13" s="6">
        <f t="shared" si="1"/>
        <v>1365</v>
      </c>
    </row>
    <row r="14">
      <c r="A14" s="4">
        <v>11.0</v>
      </c>
      <c r="B14" s="5" t="s">
        <v>11</v>
      </c>
      <c r="C14" s="6">
        <v>621.0</v>
      </c>
      <c r="D14" s="6">
        <v>708.0</v>
      </c>
      <c r="E14" s="6">
        <f t="shared" si="1"/>
        <v>1329</v>
      </c>
    </row>
    <row r="15">
      <c r="A15" s="4">
        <v>12.0</v>
      </c>
      <c r="B15" s="7" t="s">
        <v>12</v>
      </c>
      <c r="C15" s="9">
        <v>658.0</v>
      </c>
      <c r="D15" s="6">
        <v>643.0</v>
      </c>
      <c r="E15" s="6">
        <f t="shared" si="1"/>
        <v>1301</v>
      </c>
    </row>
    <row r="16">
      <c r="A16" s="4">
        <v>13.0</v>
      </c>
      <c r="B16" s="5" t="s">
        <v>13</v>
      </c>
      <c r="C16" s="6">
        <v>656.0</v>
      </c>
      <c r="D16" s="6">
        <v>638.0</v>
      </c>
      <c r="E16" s="6">
        <f t="shared" si="1"/>
        <v>1294</v>
      </c>
    </row>
    <row r="17">
      <c r="A17" s="4">
        <v>14.0</v>
      </c>
      <c r="B17" s="10" t="s">
        <v>14</v>
      </c>
      <c r="C17" s="6">
        <v>604.0</v>
      </c>
      <c r="D17" s="9">
        <v>656.0</v>
      </c>
      <c r="E17" s="6">
        <f t="shared" si="1"/>
        <v>1260</v>
      </c>
    </row>
    <row r="18">
      <c r="A18" s="4">
        <v>15.0</v>
      </c>
      <c r="B18" s="10" t="s">
        <v>15</v>
      </c>
      <c r="C18" s="8">
        <v>607.0</v>
      </c>
      <c r="D18" s="8">
        <v>552.0</v>
      </c>
      <c r="E18" s="6">
        <f t="shared" si="1"/>
        <v>1159</v>
      </c>
    </row>
    <row r="19">
      <c r="A19" s="4">
        <v>16.0</v>
      </c>
      <c r="B19" s="5" t="s">
        <v>16</v>
      </c>
      <c r="C19" s="6">
        <v>513.0</v>
      </c>
      <c r="D19" s="6">
        <v>586.0</v>
      </c>
      <c r="E19" s="6">
        <f t="shared" si="1"/>
        <v>1099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>
      <c r="A3" s="11"/>
      <c r="B3" s="11"/>
      <c r="C3" s="11"/>
      <c r="D3" s="2"/>
      <c r="E3" s="11"/>
      <c r="F3" s="11"/>
      <c r="G3" s="11"/>
      <c r="H3" s="11"/>
      <c r="I3" s="11"/>
      <c r="J3" s="11"/>
      <c r="K3" s="11"/>
    </row>
    <row r="4">
      <c r="A4" s="11"/>
      <c r="B4" s="11"/>
      <c r="C4" s="12" t="s">
        <v>17</v>
      </c>
      <c r="D4" s="2"/>
      <c r="E4" s="11"/>
      <c r="F4" s="11"/>
      <c r="G4" s="11"/>
      <c r="H4" s="11"/>
      <c r="I4" s="11"/>
      <c r="J4" s="2"/>
      <c r="K4" s="11"/>
    </row>
    <row r="5">
      <c r="A5" s="11"/>
      <c r="B5" s="11"/>
      <c r="C5" s="11"/>
      <c r="D5" s="2"/>
      <c r="E5" s="11"/>
      <c r="F5" s="11"/>
      <c r="G5" s="11"/>
      <c r="H5" s="11"/>
      <c r="I5" s="11"/>
      <c r="J5" s="2"/>
      <c r="K5" s="11"/>
    </row>
    <row r="6">
      <c r="A6" s="11"/>
      <c r="B6" s="11"/>
      <c r="C6" s="11"/>
      <c r="D6" s="2"/>
      <c r="E6" s="11"/>
      <c r="F6" s="11"/>
      <c r="G6" s="11"/>
      <c r="H6" s="11"/>
      <c r="I6" s="11"/>
      <c r="J6" s="2"/>
      <c r="K6" s="11"/>
    </row>
    <row r="7">
      <c r="A7" s="11"/>
      <c r="B7" s="11"/>
      <c r="C7" s="11"/>
      <c r="D7" s="11"/>
      <c r="E7" s="11"/>
      <c r="F7" s="11"/>
      <c r="G7" s="11"/>
      <c r="H7" s="11"/>
      <c r="I7" s="11"/>
      <c r="J7" s="2"/>
      <c r="K7" s="11"/>
    </row>
    <row r="8">
      <c r="A8" s="13" t="s">
        <v>18</v>
      </c>
      <c r="B8" s="13" t="s">
        <v>19</v>
      </c>
      <c r="C8" s="13" t="s">
        <v>20</v>
      </c>
      <c r="D8" s="13" t="s">
        <v>21</v>
      </c>
      <c r="E8" s="13" t="s">
        <v>22</v>
      </c>
      <c r="F8" s="11"/>
      <c r="G8" s="13" t="s">
        <v>23</v>
      </c>
      <c r="H8" s="13" t="s">
        <v>19</v>
      </c>
      <c r="I8" s="13" t="s">
        <v>20</v>
      </c>
      <c r="J8" s="14" t="s">
        <v>21</v>
      </c>
      <c r="K8" s="13" t="s">
        <v>22</v>
      </c>
    </row>
    <row r="9">
      <c r="A9" s="11"/>
      <c r="B9" s="11"/>
      <c r="C9" s="11"/>
      <c r="D9" s="2"/>
      <c r="E9" s="11"/>
      <c r="F9" s="11"/>
      <c r="G9" s="11"/>
      <c r="H9" s="11"/>
      <c r="I9" s="11"/>
      <c r="J9" s="2"/>
      <c r="K9" s="11"/>
    </row>
    <row r="10">
      <c r="A10" s="13" t="s">
        <v>24</v>
      </c>
      <c r="B10" s="15">
        <v>1408.0</v>
      </c>
      <c r="C10" s="15">
        <v>897.0</v>
      </c>
      <c r="D10" s="15">
        <v>1378.0</v>
      </c>
      <c r="E10" s="15">
        <f t="shared" ref="E10:E32" si="1">+SUM(B10:D10)</f>
        <v>3683</v>
      </c>
      <c r="F10" s="11"/>
      <c r="G10" s="13" t="s">
        <v>25</v>
      </c>
      <c r="H10" s="15">
        <v>1078.0</v>
      </c>
      <c r="I10" s="15">
        <v>806.0</v>
      </c>
      <c r="J10" s="16">
        <v>1205.0</v>
      </c>
      <c r="K10" s="15">
        <f t="shared" ref="K10:K17" si="2">+SUM(H10:J10)</f>
        <v>3089</v>
      </c>
    </row>
    <row r="11">
      <c r="A11" s="13" t="s">
        <v>26</v>
      </c>
      <c r="B11" s="15">
        <v>1319.0</v>
      </c>
      <c r="C11" s="15">
        <v>845.0</v>
      </c>
      <c r="D11" s="16">
        <v>1343.0</v>
      </c>
      <c r="E11" s="15">
        <f t="shared" si="1"/>
        <v>3507</v>
      </c>
      <c r="F11" s="11"/>
      <c r="G11" s="13" t="s">
        <v>27</v>
      </c>
      <c r="H11" s="15">
        <v>1037.0</v>
      </c>
      <c r="I11" s="15">
        <v>673.0</v>
      </c>
      <c r="J11" s="15">
        <v>1027.0</v>
      </c>
      <c r="K11" s="15">
        <f t="shared" si="2"/>
        <v>2737</v>
      </c>
    </row>
    <row r="12">
      <c r="A12" s="13" t="s">
        <v>28</v>
      </c>
      <c r="B12" s="15">
        <v>1272.0</v>
      </c>
      <c r="C12" s="15">
        <v>821.0</v>
      </c>
      <c r="D12" s="15">
        <v>1358.0</v>
      </c>
      <c r="E12" s="15">
        <f t="shared" si="1"/>
        <v>3451</v>
      </c>
      <c r="F12" s="11"/>
      <c r="G12" s="13" t="s">
        <v>29</v>
      </c>
      <c r="H12" s="15">
        <v>1001.0</v>
      </c>
      <c r="I12" s="15">
        <v>621.0</v>
      </c>
      <c r="J12" s="15">
        <v>1110.0</v>
      </c>
      <c r="K12" s="15">
        <f t="shared" si="2"/>
        <v>2732</v>
      </c>
    </row>
    <row r="13">
      <c r="A13" s="13" t="s">
        <v>30</v>
      </c>
      <c r="B13" s="15">
        <v>1245.0</v>
      </c>
      <c r="C13" s="15">
        <v>811.0</v>
      </c>
      <c r="D13" s="15">
        <v>1367.0</v>
      </c>
      <c r="E13" s="15">
        <f t="shared" si="1"/>
        <v>3423</v>
      </c>
      <c r="F13" s="11"/>
      <c r="G13" s="13" t="s">
        <v>31</v>
      </c>
      <c r="H13" s="15">
        <v>1084.0</v>
      </c>
      <c r="I13" s="15">
        <v>716.0</v>
      </c>
      <c r="J13" s="15">
        <v>925.0</v>
      </c>
      <c r="K13" s="15">
        <f t="shared" si="2"/>
        <v>2725</v>
      </c>
    </row>
    <row r="14">
      <c r="A14" s="13" t="s">
        <v>32</v>
      </c>
      <c r="B14" s="15">
        <v>1312.0</v>
      </c>
      <c r="C14" s="15">
        <v>767.0</v>
      </c>
      <c r="D14" s="16">
        <v>1247.0</v>
      </c>
      <c r="E14" s="15">
        <f t="shared" si="1"/>
        <v>3326</v>
      </c>
      <c r="F14" s="11"/>
      <c r="G14" s="13" t="s">
        <v>33</v>
      </c>
      <c r="H14" s="15">
        <v>954.0</v>
      </c>
      <c r="I14" s="15">
        <v>643.0</v>
      </c>
      <c r="J14" s="15">
        <v>939.0</v>
      </c>
      <c r="K14" s="15">
        <f t="shared" si="2"/>
        <v>2536</v>
      </c>
    </row>
    <row r="15">
      <c r="A15" s="13" t="s">
        <v>34</v>
      </c>
      <c r="B15" s="15">
        <v>1247.0</v>
      </c>
      <c r="C15" s="15">
        <v>777.0</v>
      </c>
      <c r="D15" s="15">
        <v>1149.0</v>
      </c>
      <c r="E15" s="15">
        <f t="shared" si="1"/>
        <v>3173</v>
      </c>
      <c r="F15" s="11"/>
      <c r="G15" s="13" t="s">
        <v>35</v>
      </c>
      <c r="H15" s="15">
        <v>1019.0</v>
      </c>
      <c r="I15" s="15">
        <v>586.0</v>
      </c>
      <c r="J15" s="15">
        <v>918.0</v>
      </c>
      <c r="K15" s="15">
        <f t="shared" si="2"/>
        <v>2523</v>
      </c>
    </row>
    <row r="16">
      <c r="A16" s="13" t="s">
        <v>36</v>
      </c>
      <c r="B16" s="15">
        <v>1147.0</v>
      </c>
      <c r="C16" s="15">
        <v>817.0</v>
      </c>
      <c r="D16" s="16">
        <v>1172.0</v>
      </c>
      <c r="E16" s="15">
        <f t="shared" si="1"/>
        <v>3136</v>
      </c>
      <c r="F16" s="11"/>
      <c r="G16" s="13" t="s">
        <v>37</v>
      </c>
      <c r="H16" s="15">
        <v>927.0</v>
      </c>
      <c r="I16" s="15">
        <v>552.0</v>
      </c>
      <c r="J16" s="15">
        <v>947.0</v>
      </c>
      <c r="K16" s="15">
        <f t="shared" si="2"/>
        <v>2426</v>
      </c>
    </row>
    <row r="17">
      <c r="A17" s="13" t="s">
        <v>38</v>
      </c>
      <c r="B17" s="15">
        <v>1145.0</v>
      </c>
      <c r="C17" s="15">
        <v>708.0</v>
      </c>
      <c r="D17" s="16">
        <v>1156.0</v>
      </c>
      <c r="E17" s="15">
        <f t="shared" si="1"/>
        <v>3009</v>
      </c>
      <c r="F17" s="11"/>
      <c r="G17" s="13" t="s">
        <v>39</v>
      </c>
      <c r="H17" s="15">
        <v>878.0</v>
      </c>
      <c r="I17" s="15">
        <v>513.0</v>
      </c>
      <c r="J17" s="15">
        <v>829.0</v>
      </c>
      <c r="K17" s="15">
        <f t="shared" si="2"/>
        <v>2220</v>
      </c>
    </row>
    <row r="18">
      <c r="A18" s="13" t="s">
        <v>40</v>
      </c>
      <c r="B18" s="15">
        <v>1148.0</v>
      </c>
      <c r="C18" s="15">
        <v>728.0</v>
      </c>
      <c r="D18" s="16">
        <v>1117.0</v>
      </c>
      <c r="E18" s="15">
        <f t="shared" si="1"/>
        <v>2993</v>
      </c>
      <c r="F18" s="11"/>
      <c r="G18" s="11"/>
      <c r="H18" s="11"/>
      <c r="I18" s="11"/>
      <c r="J18" s="11"/>
      <c r="K18" s="11"/>
    </row>
    <row r="19">
      <c r="A19" s="13" t="s">
        <v>41</v>
      </c>
      <c r="B19" s="15">
        <v>1153.0</v>
      </c>
      <c r="C19" s="15">
        <v>730.0</v>
      </c>
      <c r="D19" s="16">
        <v>1106.0</v>
      </c>
      <c r="E19" s="15">
        <f t="shared" si="1"/>
        <v>2989</v>
      </c>
      <c r="F19" s="11"/>
      <c r="G19" s="11"/>
      <c r="H19" s="11"/>
      <c r="I19" s="11"/>
      <c r="J19" s="11"/>
      <c r="K19" s="11"/>
    </row>
    <row r="20">
      <c r="A20" s="13" t="s">
        <v>42</v>
      </c>
      <c r="B20" s="15">
        <v>1144.0</v>
      </c>
      <c r="C20" s="15">
        <v>752.0</v>
      </c>
      <c r="D20" s="16">
        <v>1073.0</v>
      </c>
      <c r="E20" s="15">
        <f t="shared" si="1"/>
        <v>2969</v>
      </c>
      <c r="F20" s="11"/>
      <c r="G20" s="11"/>
      <c r="H20" s="11"/>
      <c r="I20" s="11"/>
      <c r="J20" s="11"/>
      <c r="K20" s="11"/>
    </row>
    <row r="21">
      <c r="A21" s="13" t="s">
        <v>43</v>
      </c>
      <c r="B21" s="15">
        <v>1038.0</v>
      </c>
      <c r="C21" s="15">
        <v>744.0</v>
      </c>
      <c r="D21" s="16">
        <v>1156.0</v>
      </c>
      <c r="E21" s="15">
        <f t="shared" si="1"/>
        <v>2938</v>
      </c>
      <c r="F21" s="11"/>
      <c r="G21" s="11"/>
      <c r="H21" s="11"/>
      <c r="I21" s="11"/>
      <c r="J21" s="11"/>
      <c r="K21" s="11"/>
    </row>
    <row r="22">
      <c r="A22" s="13" t="s">
        <v>44</v>
      </c>
      <c r="B22" s="15">
        <v>1067.0</v>
      </c>
      <c r="C22" s="15">
        <v>746.0</v>
      </c>
      <c r="D22" s="16">
        <v>1096.0</v>
      </c>
      <c r="E22" s="15">
        <f t="shared" si="1"/>
        <v>2909</v>
      </c>
      <c r="F22" s="11"/>
      <c r="G22" s="11"/>
      <c r="H22" s="11"/>
      <c r="I22" s="11"/>
      <c r="J22" s="11"/>
      <c r="K22" s="11"/>
    </row>
    <row r="23">
      <c r="A23" s="13" t="s">
        <v>45</v>
      </c>
      <c r="B23" s="15">
        <v>1031.0</v>
      </c>
      <c r="C23" s="15">
        <v>776.0</v>
      </c>
      <c r="D23" s="16">
        <v>1095.0</v>
      </c>
      <c r="E23" s="15">
        <f t="shared" si="1"/>
        <v>2902</v>
      </c>
      <c r="F23" s="11"/>
      <c r="G23" s="11"/>
      <c r="H23" s="11"/>
      <c r="I23" s="11"/>
      <c r="J23" s="11"/>
      <c r="K23" s="11"/>
    </row>
    <row r="24">
      <c r="A24" s="13" t="s">
        <v>46</v>
      </c>
      <c r="B24" s="15">
        <v>1124.0</v>
      </c>
      <c r="C24" s="15">
        <v>681.0</v>
      </c>
      <c r="D24" s="16">
        <v>1024.0</v>
      </c>
      <c r="E24" s="15">
        <f t="shared" si="1"/>
        <v>2829</v>
      </c>
      <c r="F24" s="11"/>
      <c r="G24" s="11"/>
      <c r="H24" s="11"/>
      <c r="I24" s="11"/>
      <c r="J24" s="11"/>
      <c r="K24" s="11"/>
    </row>
    <row r="25">
      <c r="A25" s="13" t="s">
        <v>47</v>
      </c>
      <c r="B25" s="15">
        <v>958.0</v>
      </c>
      <c r="C25" s="15">
        <v>656.0</v>
      </c>
      <c r="D25" s="16">
        <v>922.0</v>
      </c>
      <c r="E25" s="15">
        <f t="shared" si="1"/>
        <v>2536</v>
      </c>
      <c r="F25" s="11"/>
      <c r="G25" s="11"/>
      <c r="H25" s="11"/>
      <c r="I25" s="11"/>
      <c r="J25" s="11"/>
      <c r="K25" s="11"/>
    </row>
    <row r="26">
      <c r="A26" s="13" t="s">
        <v>48</v>
      </c>
      <c r="B26" s="15">
        <v>1050.0</v>
      </c>
      <c r="C26" s="15">
        <v>729.0</v>
      </c>
      <c r="D26" s="11"/>
      <c r="E26" s="15">
        <f t="shared" si="1"/>
        <v>1779</v>
      </c>
      <c r="F26" s="11"/>
      <c r="G26" s="11"/>
      <c r="H26" s="11"/>
      <c r="I26" s="11"/>
      <c r="J26" s="11"/>
      <c r="K26" s="11"/>
    </row>
    <row r="27">
      <c r="A27" s="13" t="s">
        <v>49</v>
      </c>
      <c r="B27" s="15">
        <v>1094.0</v>
      </c>
      <c r="C27" s="15">
        <v>596.0</v>
      </c>
      <c r="D27" s="11"/>
      <c r="E27" s="15">
        <f t="shared" si="1"/>
        <v>1690</v>
      </c>
      <c r="F27" s="11"/>
      <c r="G27" s="11"/>
      <c r="H27" s="11"/>
      <c r="I27" s="11"/>
      <c r="J27" s="11"/>
      <c r="K27" s="11"/>
    </row>
    <row r="28">
      <c r="A28" s="13" t="s">
        <v>50</v>
      </c>
      <c r="B28" s="15">
        <v>1011.0</v>
      </c>
      <c r="C28" s="15">
        <v>658.0</v>
      </c>
      <c r="D28" s="11"/>
      <c r="E28" s="15">
        <f t="shared" si="1"/>
        <v>1669</v>
      </c>
      <c r="F28" s="11"/>
      <c r="G28" s="11"/>
      <c r="H28" s="11"/>
      <c r="I28" s="11"/>
      <c r="J28" s="11"/>
      <c r="K28" s="11"/>
    </row>
    <row r="29">
      <c r="A29" s="13" t="s">
        <v>51</v>
      </c>
      <c r="B29" s="15">
        <v>1013.0</v>
      </c>
      <c r="C29" s="15">
        <v>638.0</v>
      </c>
      <c r="D29" s="11"/>
      <c r="E29" s="15">
        <f t="shared" si="1"/>
        <v>1651</v>
      </c>
      <c r="F29" s="11"/>
      <c r="G29" s="11"/>
      <c r="H29" s="11"/>
      <c r="I29" s="11"/>
      <c r="J29" s="11"/>
      <c r="K29" s="11"/>
    </row>
    <row r="30">
      <c r="A30" s="13" t="s">
        <v>52</v>
      </c>
      <c r="B30" s="15">
        <v>965.0</v>
      </c>
      <c r="C30" s="15">
        <v>607.0</v>
      </c>
      <c r="D30" s="11"/>
      <c r="E30" s="15">
        <f t="shared" si="1"/>
        <v>1572</v>
      </c>
      <c r="F30" s="11"/>
      <c r="G30" s="11"/>
      <c r="H30" s="11"/>
      <c r="I30" s="11"/>
      <c r="J30" s="11"/>
      <c r="K30" s="11"/>
    </row>
    <row r="31">
      <c r="A31" s="13" t="s">
        <v>53</v>
      </c>
      <c r="B31" s="15">
        <v>899.0</v>
      </c>
      <c r="C31" s="15">
        <v>604.0</v>
      </c>
      <c r="D31" s="11"/>
      <c r="E31" s="15">
        <f t="shared" si="1"/>
        <v>1503</v>
      </c>
      <c r="F31" s="11"/>
      <c r="G31" s="11"/>
      <c r="H31" s="11"/>
      <c r="I31" s="11"/>
      <c r="J31" s="11"/>
      <c r="K31" s="11"/>
    </row>
    <row r="32">
      <c r="A32" s="13" t="s">
        <v>54</v>
      </c>
      <c r="B32" s="15">
        <v>839.0</v>
      </c>
      <c r="C32" s="15">
        <v>619.0</v>
      </c>
      <c r="D32" s="11"/>
      <c r="E32" s="15">
        <f t="shared" si="1"/>
        <v>1458</v>
      </c>
      <c r="F32" s="11"/>
      <c r="G32" s="11"/>
      <c r="H32" s="11"/>
      <c r="I32" s="11"/>
      <c r="J32" s="11"/>
      <c r="K32" s="11"/>
    </row>
    <row r="3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</sheetData>
  <drawing r:id="rId1"/>
</worksheet>
</file>